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Käntu-Kastja hoiuala ülepääsude rajamine, RH POOLELI/"/>
    </mc:Choice>
  </mc:AlternateContent>
  <xr:revisionPtr revIDLastSave="2" documentId="8_{57C888D9-60EB-4D4D-9A28-00A205BDCEC4}" xr6:coauthVersionLast="47" xr6:coauthVersionMax="47" xr10:uidLastSave="{8E917D27-6107-4FB5-A998-01D39EBB9B9B}"/>
  <bookViews>
    <workbookView xWindow="-120" yWindow="-120" windowWidth="38640" windowHeight="2139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1" l="1"/>
  <c r="F23" i="11"/>
  <c r="F22" i="11"/>
  <c r="F21" i="11"/>
  <c r="F11" i="11" l="1"/>
  <c r="F12" i="11"/>
  <c r="F13" i="11"/>
  <c r="F14" i="11"/>
  <c r="F15" i="11"/>
  <c r="F16" i="11"/>
  <c r="F17" i="11"/>
  <c r="F18" i="11"/>
  <c r="F19" i="11"/>
  <c r="F10" i="11"/>
  <c r="E25" i="11" l="1"/>
  <c r="E26" i="11"/>
  <c r="E27" i="11" l="1"/>
</calcChain>
</file>

<file path=xl/sharedStrings.xml><?xml version="1.0" encoding="utf-8"?>
<sst xmlns="http://schemas.openxmlformats.org/spreadsheetml/2006/main" count="55" uniqueCount="48">
  <si>
    <t>Kokku</t>
  </si>
  <si>
    <t>Töö kirjeldus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</si>
  <si>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</si>
  <si>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</si>
  <si>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</si>
  <si>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</si>
  <si>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</si>
  <si>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</si>
  <si>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</si>
  <si>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</si>
  <si>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</si>
  <si>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</si>
  <si>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</si>
  <si>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</si>
  <si>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</si>
  <si>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</si>
  <si>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</si>
  <si>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</si>
  <si>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</si>
  <si>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</si>
  <si>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</si>
  <si>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</si>
  <si>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</si>
  <si>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</si>
  <si>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km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</si>
  <si>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</si>
  <si>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</si>
  <si>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</si>
  <si>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</si>
  <si>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</si>
  <si>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m²</t>
  </si>
  <si>
    <t>Ehitustööde järgselt EU rahastuse infotahvli paigaldus</t>
  </si>
  <si>
    <t>Hankeosa III</t>
  </si>
  <si>
    <t>Kändude juurimine ja äravedu</t>
  </si>
  <si>
    <t>ha</t>
  </si>
  <si>
    <t>Kaeve laialiajamine (100% kaevest)</t>
  </si>
  <si>
    <t>Truupide ja nõvade mahamärkimine</t>
  </si>
  <si>
    <t>Tehnika liikumisega tekitatud kahjustuste eemaldamine (töömaa ja materjalide transport)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</si>
  <si>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</si>
  <si>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Lisakaevetööd läbisõidunõvade rajamiseks, I-II gr. pinnas</t>
  </si>
  <si>
    <t>Kindlustatud läbisõidunõva rajamine s.h.</t>
  </si>
  <si>
    <t>Geokomposiidi (Deklareeritud tõmbetugevus MD/CMD50/50 +GT180g) paigaldamine läbisõidunõvale</t>
  </si>
  <si>
    <t>Killustiku fr 32-64 mm paigaldamine läbisõidunõvasse (+materjal ja vedu karjäärist)</t>
  </si>
  <si>
    <t>Tähispostide paigaldamine läbisõidule</t>
  </si>
  <si>
    <t>Rumba kraavidele ülepääsude (6tk) rajamine (EH3)</t>
  </si>
  <si>
    <t>Rumba kraavidele ülepääsude (6tk) rajamine (EH3) kokku</t>
  </si>
  <si>
    <t>Võsa, peenmetsa ja metsa raie, koondamine hunnikutesse ja kokkuvedu 1000m</t>
  </si>
  <si>
    <t>Lisa 1 - Hinnapakkumuse vorm hankes "Käntu-Kastja hoiuala ülepääsude rajamine" hankeosas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</si>
</sst>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7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2" fontId="2" fillId="0" borderId="14" xfId="0" applyNumberFormat="1" applyFont="1" applyBorder="1" applyAlignment="1">
      <alignment vertical="center"/>
    </xf>
    <xf numFmtId="0" fontId="29" fillId="0" borderId="14" xfId="0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42" applyFont="1" applyBorder="1" applyAlignment="1">
      <alignment vertical="center" wrapText="1"/>
    </xf>
    <xf numFmtId="3" fontId="2" fillId="0" borderId="14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3" fontId="29" fillId="0" borderId="23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297180</xdr:rowOff>
    </xdr:from>
    <xdr:to>
      <xdr:col>5</xdr:col>
      <xdr:colOff>490855</xdr:colOff>
      <xdr:row>2</xdr:row>
      <xdr:rowOff>34925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C8472310-B36F-BF85-F058-9A942C5AE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297180"/>
          <a:ext cx="1359535" cy="682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40"/>
  <sheetViews>
    <sheetView tabSelected="1" workbookViewId="0">
      <selection activeCell="E27" sqref="E27:F27"/>
    </sheetView>
  </sheetViews>
  <sheetFormatPr defaultColWidth="9.140625" defaultRowHeight="11.25" x14ac:dyDescent="0.2"/>
  <cols>
    <col min="1" max="1" width="3.28515625" style="3" customWidth="1"/>
    <col min="2" max="2" width="53.140625" style="15" customWidth="1"/>
    <col min="3" max="3" width="7.140625" style="3" customWidth="1"/>
    <col min="4" max="4" width="8.5703125" style="16" customWidth="1"/>
    <col min="5" max="6" width="8.5703125" style="17" customWidth="1"/>
    <col min="7" max="7" width="8.5703125" style="1" customWidth="1"/>
    <col min="8" max="16384" width="9.140625" style="1"/>
  </cols>
  <sheetData>
    <row r="1" spans="1:50" s="8" customFormat="1" ht="45.6" customHeight="1" x14ac:dyDescent="0.2">
      <c r="A1" s="51" t="s">
        <v>47</v>
      </c>
      <c r="B1" s="52"/>
      <c r="C1" s="52"/>
      <c r="D1" s="52"/>
      <c r="E1" s="52"/>
      <c r="F1" s="52"/>
    </row>
    <row r="2" spans="1:50" s="8" customFormat="1" ht="28.9" customHeight="1" x14ac:dyDescent="0.2">
      <c r="A2" s="3"/>
      <c r="B2" s="15"/>
      <c r="C2" s="3"/>
      <c r="D2" s="16"/>
      <c r="E2" s="17"/>
      <c r="F2" s="17"/>
    </row>
    <row r="3" spans="1:50" s="8" customFormat="1" ht="15" x14ac:dyDescent="0.2">
      <c r="A3" s="18" t="s">
        <v>14</v>
      </c>
      <c r="B3" s="15"/>
      <c r="C3" s="3"/>
      <c r="D3" s="16"/>
      <c r="E3" s="17"/>
      <c r="F3" s="17"/>
    </row>
    <row r="4" spans="1:50" ht="12" thickBot="1" x14ac:dyDescent="0.25"/>
    <row r="5" spans="1:50" s="4" customFormat="1" ht="12.75" customHeight="1" x14ac:dyDescent="0.2">
      <c r="A5" s="53" t="s">
        <v>2</v>
      </c>
      <c r="B5" s="56" t="s">
        <v>1</v>
      </c>
      <c r="C5" s="56" t="s">
        <v>3</v>
      </c>
      <c r="D5" s="65" t="s">
        <v>4</v>
      </c>
      <c r="E5" s="59" t="s">
        <v>5</v>
      </c>
      <c r="F5" s="62" t="s">
        <v>6</v>
      </c>
    </row>
    <row r="6" spans="1:50" s="4" customFormat="1" ht="12.75" x14ac:dyDescent="0.2">
      <c r="A6" s="54"/>
      <c r="B6" s="57"/>
      <c r="C6" s="57"/>
      <c r="D6" s="66"/>
      <c r="E6" s="60"/>
      <c r="F6" s="63"/>
      <c r="G6" s="1"/>
      <c r="H6" s="1"/>
      <c r="I6" s="1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s="4" customFormat="1" ht="12.75" customHeight="1" thickBot="1" x14ac:dyDescent="0.25">
      <c r="A7" s="55"/>
      <c r="B7" s="58"/>
      <c r="C7" s="58"/>
      <c r="D7" s="67"/>
      <c r="E7" s="61"/>
      <c r="F7" s="64"/>
      <c r="G7" s="1"/>
      <c r="H7" s="1"/>
      <c r="I7" s="1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</row>
    <row r="8" spans="1:50" s="4" customFormat="1" ht="12.6" customHeight="1" x14ac:dyDescent="0.2">
      <c r="A8" s="47" t="s">
        <v>32</v>
      </c>
      <c r="B8" s="48"/>
      <c r="C8" s="48"/>
      <c r="D8" s="48"/>
      <c r="E8" s="48"/>
      <c r="F8" s="49"/>
      <c r="G8" s="1"/>
      <c r="H8" s="13"/>
      <c r="I8" s="1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</row>
    <row r="9" spans="1:50" s="4" customFormat="1" ht="12.6" customHeight="1" x14ac:dyDescent="0.2">
      <c r="A9" s="68" t="s">
        <v>44</v>
      </c>
      <c r="B9" s="69"/>
      <c r="C9" s="69"/>
      <c r="D9" s="69"/>
      <c r="E9" s="69"/>
      <c r="F9" s="70"/>
      <c r="G9" s="1"/>
      <c r="H9" s="1"/>
      <c r="I9" s="1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</row>
    <row r="10" spans="1:50" s="4" customFormat="1" ht="10.9" customHeight="1" x14ac:dyDescent="0.2">
      <c r="A10" s="6">
        <v>83</v>
      </c>
      <c r="B10" s="23" t="s">
        <v>46</v>
      </c>
      <c r="C10" s="10" t="s">
        <v>12</v>
      </c>
      <c r="D10" s="21">
        <v>10</v>
      </c>
      <c r="E10" s="22"/>
      <c r="F10" s="5">
        <f t="shared" ref="F10" si="0">SUM(D10*E10)</f>
        <v>0</v>
      </c>
      <c r="G10" s="1"/>
      <c r="H10" s="1"/>
      <c r="I10" s="1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</row>
    <row r="11" spans="1:50" s="4" customFormat="1" ht="10.9" customHeight="1" x14ac:dyDescent="0.2">
      <c r="A11" s="6">
        <v>84</v>
      </c>
      <c r="B11" s="23" t="s">
        <v>33</v>
      </c>
      <c r="C11" s="10" t="s">
        <v>34</v>
      </c>
      <c r="D11" s="19">
        <v>0.03</v>
      </c>
      <c r="E11" s="22"/>
      <c r="F11" s="5">
        <f t="shared" ref="F11:F19" si="1">SUM(D11*E11)</f>
        <v>0</v>
      </c>
      <c r="G11" s="1"/>
      <c r="H11" s="1"/>
      <c r="I11" s="1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50" s="4" customFormat="1" ht="10.9" customHeight="1" x14ac:dyDescent="0.2">
      <c r="A12" s="6">
        <v>85</v>
      </c>
      <c r="B12" s="23" t="s">
        <v>39</v>
      </c>
      <c r="C12" s="20" t="s">
        <v>38</v>
      </c>
      <c r="D12" s="21">
        <v>160</v>
      </c>
      <c r="E12" s="22"/>
      <c r="F12" s="5">
        <f t="shared" si="1"/>
        <v>0</v>
      </c>
      <c r="G12" s="1"/>
      <c r="H12" s="1"/>
      <c r="I12" s="1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</row>
    <row r="13" spans="1:50" s="4" customFormat="1" ht="10.9" customHeight="1" x14ac:dyDescent="0.2">
      <c r="A13" s="6">
        <v>86</v>
      </c>
      <c r="B13" s="23" t="s">
        <v>35</v>
      </c>
      <c r="C13" s="20" t="s">
        <v>38</v>
      </c>
      <c r="D13" s="21">
        <v>160</v>
      </c>
      <c r="E13" s="22"/>
      <c r="F13" s="5">
        <f t="shared" si="1"/>
        <v>0</v>
      </c>
      <c r="G13" s="1"/>
      <c r="H13" s="1"/>
      <c r="I13" s="1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</row>
    <row r="14" spans="1:50" s="4" customFormat="1" ht="10.9" customHeight="1" x14ac:dyDescent="0.2">
      <c r="A14" s="6">
        <v>87</v>
      </c>
      <c r="B14" s="24" t="s">
        <v>36</v>
      </c>
      <c r="C14" s="10" t="s">
        <v>13</v>
      </c>
      <c r="D14" s="25">
        <v>6</v>
      </c>
      <c r="E14" s="22"/>
      <c r="F14" s="5">
        <f t="shared" si="1"/>
        <v>0</v>
      </c>
      <c r="G14" s="1"/>
      <c r="H14" s="1"/>
      <c r="I14" s="1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</row>
    <row r="15" spans="1:50" s="4" customFormat="1" ht="10.9" customHeight="1" x14ac:dyDescent="0.2">
      <c r="A15" s="6">
        <v>88</v>
      </c>
      <c r="B15" s="23" t="s">
        <v>40</v>
      </c>
      <c r="C15" s="10" t="s">
        <v>13</v>
      </c>
      <c r="D15" s="25">
        <v>6</v>
      </c>
      <c r="E15" s="22"/>
      <c r="F15" s="5">
        <f t="shared" si="1"/>
        <v>0</v>
      </c>
      <c r="G15" s="1"/>
      <c r="H15" s="1"/>
      <c r="I15" s="1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</row>
    <row r="16" spans="1:50" s="4" customFormat="1" ht="21.6" customHeight="1" x14ac:dyDescent="0.2">
      <c r="A16" s="6">
        <v>89</v>
      </c>
      <c r="B16" s="23" t="s">
        <v>41</v>
      </c>
      <c r="C16" s="10" t="s">
        <v>30</v>
      </c>
      <c r="D16" s="25">
        <v>455</v>
      </c>
      <c r="E16" s="22"/>
      <c r="F16" s="5">
        <f t="shared" si="1"/>
        <v>0</v>
      </c>
      <c r="G16" s="1"/>
      <c r="H16" s="1"/>
      <c r="I16" s="1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</row>
    <row r="17" spans="1:198" s="4" customFormat="1" ht="21.6" customHeight="1" x14ac:dyDescent="0.2">
      <c r="A17" s="6">
        <v>90</v>
      </c>
      <c r="B17" s="23" t="s">
        <v>42</v>
      </c>
      <c r="C17" s="20" t="s">
        <v>38</v>
      </c>
      <c r="D17" s="25">
        <v>176</v>
      </c>
      <c r="E17" s="22"/>
      <c r="F17" s="5">
        <f t="shared" si="1"/>
        <v>0</v>
      </c>
      <c r="G17" s="1"/>
      <c r="H17" s="1"/>
      <c r="I17" s="1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</row>
    <row r="18" spans="1:198" s="4" customFormat="1" ht="10.9" customHeight="1" x14ac:dyDescent="0.2">
      <c r="A18" s="6">
        <v>91</v>
      </c>
      <c r="B18" s="23" t="s">
        <v>43</v>
      </c>
      <c r="C18" s="10" t="s">
        <v>13</v>
      </c>
      <c r="D18" s="25">
        <v>24</v>
      </c>
      <c r="E18" s="22"/>
      <c r="F18" s="5">
        <f t="shared" si="1"/>
        <v>0</v>
      </c>
      <c r="G18" s="1"/>
      <c r="H18" s="1"/>
      <c r="I18" s="1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</row>
    <row r="19" spans="1:198" s="4" customFormat="1" ht="21.6" customHeight="1" x14ac:dyDescent="0.2">
      <c r="A19" s="6">
        <v>92</v>
      </c>
      <c r="B19" s="23" t="s">
        <v>37</v>
      </c>
      <c r="C19" s="10" t="s">
        <v>24</v>
      </c>
      <c r="D19" s="34">
        <v>2.2000000000000002</v>
      </c>
      <c r="E19" s="22"/>
      <c r="F19" s="5">
        <f t="shared" si="1"/>
        <v>0</v>
      </c>
      <c r="G19" s="1"/>
      <c r="H19" s="1"/>
      <c r="I19" s="1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</row>
    <row r="20" spans="1:198" s="14" customFormat="1" ht="12.6" customHeight="1" x14ac:dyDescent="0.2">
      <c r="A20" s="68" t="s">
        <v>19</v>
      </c>
      <c r="B20" s="69"/>
      <c r="C20" s="69"/>
      <c r="D20" s="69"/>
      <c r="E20" s="69"/>
      <c r="F20" s="70"/>
      <c r="G20" s="13"/>
      <c r="H20" s="13"/>
      <c r="I20" s="13"/>
      <c r="J20" s="13"/>
    </row>
    <row r="21" spans="1:198" s="4" customFormat="1" ht="10.9" customHeight="1" x14ac:dyDescent="0.2">
      <c r="A21" s="6">
        <v>93</v>
      </c>
      <c r="B21" s="12" t="s">
        <v>20</v>
      </c>
      <c r="C21" s="7" t="s">
        <v>13</v>
      </c>
      <c r="D21" s="9">
        <v>1</v>
      </c>
      <c r="E21" s="11"/>
      <c r="F21" s="5">
        <f t="shared" ref="F21:F24" si="2">SUM(D21*E21)</f>
        <v>0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</row>
    <row r="22" spans="1:198" s="4" customFormat="1" ht="21.6" customHeight="1" x14ac:dyDescent="0.2">
      <c r="A22" s="6">
        <v>94</v>
      </c>
      <c r="B22" s="12" t="s">
        <v>23</v>
      </c>
      <c r="C22" s="7" t="s">
        <v>13</v>
      </c>
      <c r="D22" s="9">
        <v>1</v>
      </c>
      <c r="E22" s="11"/>
      <c r="F22" s="5">
        <f t="shared" si="2"/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198" s="4" customFormat="1" ht="32.450000000000003" customHeight="1" x14ac:dyDescent="0.2">
      <c r="A23" s="6">
        <v>95</v>
      </c>
      <c r="B23" s="12" t="s">
        <v>21</v>
      </c>
      <c r="C23" s="7" t="s">
        <v>22</v>
      </c>
      <c r="D23" s="9">
        <v>1</v>
      </c>
      <c r="E23" s="11"/>
      <c r="F23" s="5">
        <f t="shared" si="2"/>
        <v>0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</row>
    <row r="24" spans="1:198" s="14" customFormat="1" ht="10.9" customHeight="1" thickBot="1" x14ac:dyDescent="0.25">
      <c r="A24" s="28">
        <v>96</v>
      </c>
      <c r="B24" s="29" t="s">
        <v>31</v>
      </c>
      <c r="C24" s="30" t="s">
        <v>13</v>
      </c>
      <c r="D24" s="31">
        <v>1</v>
      </c>
      <c r="E24" s="32"/>
      <c r="F24" s="33">
        <f t="shared" si="2"/>
        <v>0</v>
      </c>
      <c r="G24" s="13"/>
      <c r="H24" s="13"/>
      <c r="I24" s="13"/>
      <c r="J24" s="13"/>
    </row>
    <row r="25" spans="1:198" ht="15" customHeight="1" x14ac:dyDescent="0.2">
      <c r="A25" s="35" t="s">
        <v>45</v>
      </c>
      <c r="B25" s="35"/>
      <c r="C25" s="35"/>
      <c r="D25" s="36"/>
      <c r="E25" s="37">
        <f>SUM(F8:F24)</f>
        <v>0</v>
      </c>
      <c r="F25" s="3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</row>
    <row r="26" spans="1:198" ht="15" customHeight="1" x14ac:dyDescent="0.2">
      <c r="A26" s="26"/>
      <c r="C26" s="39" t="s">
        <v>7</v>
      </c>
      <c r="D26" s="40"/>
      <c r="E26" s="41">
        <f>E25*0.2</f>
        <v>0</v>
      </c>
      <c r="F26" s="42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</row>
    <row r="27" spans="1:198" ht="15" customHeight="1" thickBot="1" x14ac:dyDescent="0.25">
      <c r="A27" s="27"/>
      <c r="C27" s="43" t="s">
        <v>0</v>
      </c>
      <c r="D27" s="44"/>
      <c r="E27" s="45">
        <f>E25+E26</f>
        <v>0</v>
      </c>
      <c r="F27" s="46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</row>
    <row r="28" spans="1:198" s="8" customFormat="1" ht="12.75" customHeight="1" x14ac:dyDescent="0.2">
      <c r="A28" s="50" t="s">
        <v>8</v>
      </c>
      <c r="B28" s="50"/>
      <c r="C28" s="50"/>
      <c r="D28" s="50"/>
      <c r="E28" s="50"/>
      <c r="F28" s="50"/>
    </row>
    <row r="29" spans="1:198" s="8" customFormat="1" ht="12.75" customHeight="1" x14ac:dyDescent="0.2">
      <c r="A29" s="50" t="s">
        <v>9</v>
      </c>
      <c r="B29" s="50"/>
      <c r="C29" s="50"/>
      <c r="D29" s="50"/>
      <c r="E29" s="50"/>
      <c r="F29" s="50"/>
    </row>
    <row r="30" spans="1:198" s="8" customFormat="1" ht="12.75" customHeight="1" x14ac:dyDescent="0.2">
      <c r="A30" s="50" t="s">
        <v>10</v>
      </c>
      <c r="B30" s="50"/>
      <c r="C30" s="50"/>
      <c r="D30" s="50"/>
      <c r="E30" s="50"/>
      <c r="F30" s="50"/>
    </row>
    <row r="31" spans="1:198" s="8" customFormat="1" ht="12.75" customHeight="1" x14ac:dyDescent="0.2">
      <c r="A31" s="3"/>
      <c r="B31" s="50" t="s">
        <v>11</v>
      </c>
      <c r="C31" s="50"/>
      <c r="D31" s="50"/>
      <c r="E31" s="50"/>
      <c r="F31" s="50"/>
    </row>
    <row r="32" spans="1:198" s="8" customFormat="1" ht="12.75" customHeight="1" x14ac:dyDescent="0.2">
      <c r="A32" s="50" t="s">
        <v>27</v>
      </c>
      <c r="B32" s="50"/>
      <c r="C32" s="50"/>
      <c r="D32" s="50"/>
      <c r="E32" s="50"/>
      <c r="F32" s="50"/>
    </row>
    <row r="33" spans="1:198" s="8" customFormat="1" ht="12.75" customHeight="1" x14ac:dyDescent="0.2">
      <c r="A33" s="50" t="s">
        <v>17</v>
      </c>
      <c r="B33" s="50"/>
      <c r="C33" s="50"/>
      <c r="D33" s="50"/>
      <c r="E33" s="50"/>
      <c r="F33" s="50"/>
    </row>
    <row r="34" spans="1:198" s="8" customFormat="1" ht="12.75" customHeight="1" x14ac:dyDescent="0.2">
      <c r="A34" s="50" t="s">
        <v>16</v>
      </c>
      <c r="B34" s="50"/>
      <c r="C34" s="50"/>
      <c r="D34" s="50"/>
      <c r="E34" s="50"/>
      <c r="F34" s="50"/>
    </row>
    <row r="35" spans="1:198" s="8" customFormat="1" ht="12.75" customHeight="1" x14ac:dyDescent="0.2">
      <c r="A35" s="3"/>
      <c r="B35" s="50" t="s">
        <v>15</v>
      </c>
      <c r="C35" s="50"/>
      <c r="D35" s="50"/>
      <c r="E35" s="50"/>
      <c r="F35" s="50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</row>
    <row r="36" spans="1:198" s="8" customFormat="1" ht="12.75" customHeight="1" x14ac:dyDescent="0.2">
      <c r="A36" s="50" t="s">
        <v>28</v>
      </c>
      <c r="B36" s="50"/>
      <c r="C36" s="50"/>
      <c r="D36" s="50"/>
      <c r="E36" s="50"/>
      <c r="F36" s="50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</row>
    <row r="37" spans="1:198" s="8" customFormat="1" ht="12.75" customHeight="1" x14ac:dyDescent="0.2">
      <c r="A37" s="3"/>
      <c r="B37" s="50" t="s">
        <v>29</v>
      </c>
      <c r="C37" s="50"/>
      <c r="D37" s="50"/>
      <c r="E37" s="50"/>
      <c r="F37" s="50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</row>
    <row r="38" spans="1:198" s="8" customFormat="1" x14ac:dyDescent="0.2">
      <c r="A38" s="50" t="s">
        <v>18</v>
      </c>
      <c r="B38" s="50"/>
      <c r="C38" s="50"/>
      <c r="D38" s="50"/>
      <c r="E38" s="50"/>
      <c r="F38" s="50"/>
    </row>
    <row r="39" spans="1:198" s="8" customFormat="1" x14ac:dyDescent="0.2">
      <c r="A39" s="3"/>
      <c r="B39" s="50" t="s">
        <v>25</v>
      </c>
      <c r="C39" s="50"/>
      <c r="D39" s="50"/>
      <c r="E39" s="50"/>
      <c r="F39" s="50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</row>
    <row r="40" spans="1:198" s="8" customFormat="1" x14ac:dyDescent="0.2">
      <c r="A40" s="3"/>
      <c r="B40" s="50" t="s">
        <v>26</v>
      </c>
      <c r="C40" s="50"/>
      <c r="D40" s="50"/>
      <c r="E40" s="50"/>
      <c r="F40" s="50"/>
    </row>
  </sheetData>
  <mergeCells count="29">
    <mergeCell ref="A28:F28"/>
    <mergeCell ref="A29:F29"/>
    <mergeCell ref="A9:F9"/>
    <mergeCell ref="A20:F20"/>
    <mergeCell ref="E25:F25"/>
    <mergeCell ref="C26:D26"/>
    <mergeCell ref="E26:F26"/>
    <mergeCell ref="C27:D27"/>
    <mergeCell ref="E27:F27"/>
    <mergeCell ref="A25:D25"/>
    <mergeCell ref="A1:F1"/>
    <mergeCell ref="A5:A7"/>
    <mergeCell ref="B5:B7"/>
    <mergeCell ref="C5:C7"/>
    <mergeCell ref="E5:E7"/>
    <mergeCell ref="F5:F7"/>
    <mergeCell ref="D5:D7"/>
    <mergeCell ref="A8:F8"/>
    <mergeCell ref="B37:F37"/>
    <mergeCell ref="A38:F38"/>
    <mergeCell ref="B39:F39"/>
    <mergeCell ref="B40:F40"/>
    <mergeCell ref="A32:F32"/>
    <mergeCell ref="A33:F33"/>
    <mergeCell ref="A34:F34"/>
    <mergeCell ref="B35:F35"/>
    <mergeCell ref="A36:F36"/>
    <mergeCell ref="A30:F30"/>
    <mergeCell ref="B31:F31"/>
  </mergeCells>
  <phoneticPr fontId="2" type="noConversion"/>
  <conditionalFormatting sqref="A20">
    <cfRule type="cellIs" dxfId="7" priority="131" stopIfTrue="1" operator="equal">
      <formula>0</formula>
    </cfRule>
  </conditionalFormatting>
  <conditionalFormatting sqref="B16:B17">
    <cfRule type="cellIs" dxfId="4" priority="16" stopIfTrue="1" operator="equal">
      <formula>0</formula>
    </cfRule>
  </conditionalFormatting>
  <conditionalFormatting sqref="C10:C19">
    <cfRule type="cellIs" dxfId="3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7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2023-05-02T11:23:27Z</dcterms:modified>
</cp:coreProperties>
</file>